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<sst xmlns="http://schemas.openxmlformats.org/spreadsheetml/2006/main" count="197" uniqueCount="93">
  <si>
    <t>工事費内訳書</t>
  </si>
  <si>
    <t>住　　　　所</t>
  </si>
  <si>
    <t>商号又は名称</t>
  </si>
  <si>
    <t>代 表 者 名</t>
  </si>
  <si>
    <t>工 事 名</t>
  </si>
  <si>
    <t>Ｒ７徳土　阿南小松島線　小・立江松本　交差点改良工事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</si>
  <si>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</si>
  <si>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</si>
  <si>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</si>
  <si>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</si>
  <si>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</si>
  <si>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</si>
  <si>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</si>
  <si>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</si>
  <si>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</si>
  <si>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</si>
  <si>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</si>
  <si>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</si>
  <si>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</si>
  <si>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排水構造物工</t>
  </si>
  <si>
    <t>作業土工</t>
  </si>
  <si>
    <t>床掘り</t>
  </si>
  <si>
    <t>埋戻し</t>
  </si>
  <si>
    <t>側溝工</t>
  </si>
  <si>
    <t>自由勾配側溝　
　1号側溝</t>
  </si>
  <si>
    <t>m</t>
  </si>
  <si>
    <t>側溝蓋
　1号蓋</t>
  </si>
  <si>
    <t>枚</t>
  </si>
  <si>
    <t>場所打水路工</t>
  </si>
  <si>
    <t>場所打水路
　2号側溝</t>
  </si>
  <si>
    <t>構造物撤去工</t>
  </si>
  <si>
    <t>構造物取壊し工</t>
  </si>
  <si>
    <t>舗装版切断</t>
  </si>
  <si>
    <t xml:space="preserve">舗装版破砕　</t>
  </si>
  <si>
    <t>m2</t>
  </si>
  <si>
    <t>ｺﾝｸﾘｰﾄ取壊し運搬処理</t>
  </si>
  <si>
    <t>排水構造物撤去工</t>
  </si>
  <si>
    <t>蓋版撤去</t>
  </si>
  <si>
    <t>運搬処理工</t>
  </si>
  <si>
    <t>殻運搬</t>
  </si>
  <si>
    <t>殻処分</t>
  </si>
  <si>
    <t xml:space="preserve">殻処分　</t>
  </si>
  <si>
    <t>舗装</t>
  </si>
  <si>
    <t>舗装工</t>
  </si>
  <si>
    <t>ｱｽﾌｧﾙﾄ舗装工
　車道舗装復旧</t>
  </si>
  <si>
    <t>下層路盤(車道･路肩部)</t>
  </si>
  <si>
    <t>上層路盤(車道･路肩部)</t>
  </si>
  <si>
    <t>表層(車道･路肩部)</t>
  </si>
  <si>
    <t>ｱｽﾌｧﾙﾄ舗装工
　歩道舗装</t>
  </si>
  <si>
    <t>下層路盤(歩道部)</t>
  </si>
  <si>
    <t>表層(歩道部)</t>
  </si>
  <si>
    <t>縁石工</t>
  </si>
  <si>
    <t>歩車道境界ﾌﾞﾛｯｸ
　1-1号縁石</t>
  </si>
  <si>
    <t>歩車道境界ﾌﾞﾛｯｸ
　1-2号縁石</t>
  </si>
  <si>
    <t>歩車道境界ﾌﾞﾛｯｸ
　2-1号縁石
　段差ﾌﾞﾛｯｸ</t>
  </si>
  <si>
    <t>歩車道境界ﾌﾞﾛｯｸ
　2-2号縁石
　段差ﾌﾞﾛｯｸ</t>
  </si>
  <si>
    <t>歩車道境界ﾌﾞﾛｯｸ
　3-1号縁石
　横断歩道用</t>
  </si>
  <si>
    <t>歩車道境界ﾌﾞﾛｯｸ
　3-2号縁石
　横断歩道用</t>
  </si>
  <si>
    <t>区画線工</t>
  </si>
  <si>
    <t>溶融式区画線</t>
  </si>
  <si>
    <t>区画線消去</t>
  </si>
  <si>
    <t>道路付属施設工</t>
  </si>
  <si>
    <t xml:space="preserve">作業土工　</t>
  </si>
  <si>
    <t xml:space="preserve">床掘り　</t>
  </si>
  <si>
    <t xml:space="preserve">埋戻し　</t>
  </si>
  <si>
    <t>境界工</t>
  </si>
  <si>
    <t>境界壁
　W/C≦60%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</si>
  <si>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</si>
  <si>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</si>
  <si>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</si>
  <si>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</si>
  <si>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</si>
  <si>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</si>
  <si>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</si>
  <si>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</si>
  <si>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</si>
  <si>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</si>
  <si>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</si>
  <si>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</si>
  <si>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道路付属施設撤去工</t>
  </si>
  <si>
    <t>立入防止柵撤去</t>
  </si>
  <si>
    <t xml:space="preserve">現場発生品運搬　</t>
  </si>
  <si>
    <t>t</t>
  </si>
  <si>
    <t>ｱｽﾌｧﾙﾄ舗装工
　駐車場舗装復旧</t>
  </si>
  <si>
    <t>防護柵工</t>
  </si>
  <si>
    <t>防止柵工</t>
  </si>
  <si>
    <t>基礎ﾌﾞﾛｯｸ,鋼管基礎</t>
  </si>
  <si>
    <t>基</t>
  </si>
  <si>
    <t>金網･支柱(立入防止柵)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</si>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</sst>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G16+G19+G22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G25+G29+G31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25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33.0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27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17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17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17</v>
      </c>
      <c r="F34" s="14" t="n">
        <v>0.02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G36+G44+G55+G59+G65</f>
      </c>
      <c r="I35" s="17" t="n">
        <v>26.0</v>
      </c>
      <c r="J35" s="18" t="n">
        <v>1.0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G37+G41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34</v>
      </c>
      <c r="F38" s="13" t="n">
        <v>11.0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34</v>
      </c>
      <c r="F39" s="13" t="n">
        <v>11.0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34</v>
      </c>
      <c r="F40" s="13" t="n">
        <v>11.0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34</v>
      </c>
      <c r="F42" s="13" t="n">
        <v>17.0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34</v>
      </c>
      <c r="F43" s="13" t="n">
        <v>17.0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20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21</v>
      </c>
      <c r="E46" s="12" t="s">
        <v>17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22</v>
      </c>
      <c r="E47" s="12" t="s">
        <v>17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G49+G50+G51+G52+G53+G54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25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25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25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25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25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57</v>
      </c>
      <c r="E54" s="12" t="s">
        <v>25</v>
      </c>
      <c r="F54" s="13" t="n">
        <v>3.0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58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59</v>
      </c>
      <c r="E57" s="12" t="s">
        <v>25</v>
      </c>
      <c r="F57" s="13" t="n">
        <v>12.0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60</v>
      </c>
      <c r="E58" s="12" t="s">
        <v>25</v>
      </c>
      <c r="F58" s="13" t="n">
        <v>12.0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61</v>
      </c>
      <c r="C59" s="11"/>
      <c r="D59" s="11"/>
      <c r="E59" s="12" t="s">
        <v>13</v>
      </c>
      <c r="F59" s="13" t="n">
        <v>1.0</v>
      </c>
      <c r="G59" s="15">
        <f>G60+G63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62</v>
      </c>
      <c r="D60" s="11"/>
      <c r="E60" s="12" t="s">
        <v>13</v>
      </c>
      <c r="F60" s="13" t="n">
        <v>1.0</v>
      </c>
      <c r="G60" s="15">
        <f>G61+G62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63</v>
      </c>
      <c r="E61" s="12" t="s">
        <v>17</v>
      </c>
      <c r="F61" s="13" t="n">
        <v>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64</v>
      </c>
      <c r="E62" s="12" t="s">
        <v>17</v>
      </c>
      <c r="F62" s="13" t="n">
        <v>4.0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65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66</v>
      </c>
      <c r="E64" s="12" t="s">
        <v>25</v>
      </c>
      <c r="F64" s="13" t="n">
        <v>11.0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67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68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69</v>
      </c>
      <c r="E67" s="12" t="s">
        <v>70</v>
      </c>
      <c r="F67" s="13" t="n">
        <v>40.0</v>
      </c>
      <c r="G67" s="16"/>
      <c r="I67" s="17" t="n">
        <v>58.0</v>
      </c>
      <c r="J67" s="18" t="n">
        <v>4.0</v>
      </c>
    </row>
    <row r="68" ht="42.0" customHeight="true">
      <c r="A68" s="10" t="s">
        <v>71</v>
      </c>
      <c r="B68" s="11"/>
      <c r="C68" s="11"/>
      <c r="D68" s="11"/>
      <c r="E68" s="12" t="s">
        <v>13</v>
      </c>
      <c r="F68" s="13" t="n">
        <v>1.0</v>
      </c>
      <c r="G68" s="15">
        <f>G11+G15+G24+G36+G44+G55+G59+G65</f>
      </c>
      <c r="I68" s="17" t="n">
        <v>59.0</v>
      </c>
      <c r="J68" s="18"/>
    </row>
    <row r="69" ht="42.0" customHeight="true">
      <c r="A69" s="10" t="s">
        <v>72</v>
      </c>
      <c r="B69" s="11"/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200.0</v>
      </c>
    </row>
    <row r="70" ht="42.0" customHeight="true">
      <c r="A70" s="10"/>
      <c r="B70" s="11" t="s">
        <v>73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74</v>
      </c>
      <c r="B71" s="11"/>
      <c r="C71" s="11"/>
      <c r="D71" s="11"/>
      <c r="E71" s="12" t="s">
        <v>13</v>
      </c>
      <c r="F71" s="13" t="n">
        <v>1.0</v>
      </c>
      <c r="G71" s="15">
        <f>G68+G69</f>
      </c>
      <c r="I71" s="17" t="n">
        <v>62.0</v>
      </c>
      <c r="J71" s="18"/>
    </row>
    <row r="72" ht="42.0" customHeight="true">
      <c r="A72" s="10"/>
      <c r="B72" s="11" t="s">
        <v>75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210.0</v>
      </c>
    </row>
    <row r="73" ht="42.0" customHeight="true">
      <c r="A73" s="10" t="s">
        <v>76</v>
      </c>
      <c r="B73" s="11"/>
      <c r="C73" s="11"/>
      <c r="D73" s="11"/>
      <c r="E73" s="12" t="s">
        <v>13</v>
      </c>
      <c r="F73" s="13" t="n">
        <v>1.0</v>
      </c>
      <c r="G73" s="15">
        <f>G68+G69+G72</f>
      </c>
      <c r="I73" s="17" t="n">
        <v>64.0</v>
      </c>
      <c r="J73" s="18"/>
    </row>
    <row r="74" ht="42.0" customHeight="true">
      <c r="A74" s="10"/>
      <c r="B74" s="11" t="s">
        <v>77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220.0</v>
      </c>
    </row>
    <row r="75" ht="42.0" customHeight="true">
      <c r="A75" s="10" t="s">
        <v>78</v>
      </c>
      <c r="B75" s="11"/>
      <c r="C75" s="11"/>
      <c r="D75" s="11"/>
      <c r="E75" s="12" t="s">
        <v>13</v>
      </c>
      <c r="F75" s="13" t="n">
        <v>1.0</v>
      </c>
      <c r="G75" s="15">
        <f>G73+G74</f>
      </c>
      <c r="I75" s="17" t="n">
        <v>66.0</v>
      </c>
      <c r="J75" s="18"/>
    </row>
    <row r="76" ht="42.0" customHeight="true">
      <c r="A76" s="10" t="s">
        <v>12</v>
      </c>
      <c r="B76" s="11"/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1.0</v>
      </c>
    </row>
    <row r="77" ht="42.0" customHeight="true">
      <c r="A77" s="10"/>
      <c r="B77" s="11" t="s">
        <v>30</v>
      </c>
      <c r="C77" s="11"/>
      <c r="D77" s="11"/>
      <c r="E77" s="12" t="s">
        <v>13</v>
      </c>
      <c r="F77" s="13" t="n">
        <v>1.0</v>
      </c>
      <c r="G77" s="15">
        <f>G78+G80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79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80</v>
      </c>
      <c r="E79" s="12" t="s">
        <v>25</v>
      </c>
      <c r="F79" s="13" t="n">
        <v>14.0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38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81</v>
      </c>
      <c r="E81" s="12" t="s">
        <v>82</v>
      </c>
      <c r="F81" s="14" t="n">
        <v>0.09</v>
      </c>
      <c r="G81" s="16"/>
      <c r="I81" s="17" t="n">
        <v>72.0</v>
      </c>
      <c r="J81" s="18" t="n">
        <v>4.0</v>
      </c>
    </row>
    <row r="82" ht="42.0" customHeight="true">
      <c r="A82" s="10" t="s">
        <v>42</v>
      </c>
      <c r="B82" s="11"/>
      <c r="C82" s="11"/>
      <c r="D82" s="11"/>
      <c r="E82" s="12" t="s">
        <v>13</v>
      </c>
      <c r="F82" s="13" t="n">
        <v>1.0</v>
      </c>
      <c r="G82" s="15">
        <f>G83+G87</f>
      </c>
      <c r="I82" s="17" t="n">
        <v>73.0</v>
      </c>
      <c r="J82" s="18" t="n">
        <v>1.0</v>
      </c>
    </row>
    <row r="83" ht="42.0" customHeight="true">
      <c r="A83" s="10"/>
      <c r="B83" s="11" t="s">
        <v>43</v>
      </c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2.0</v>
      </c>
    </row>
    <row r="84" ht="42.0" customHeight="true">
      <c r="A84" s="10"/>
      <c r="B84" s="11"/>
      <c r="C84" s="11" t="s">
        <v>83</v>
      </c>
      <c r="D84" s="11"/>
      <c r="E84" s="12" t="s">
        <v>13</v>
      </c>
      <c r="F84" s="13" t="n">
        <v>1.0</v>
      </c>
      <c r="G84" s="15">
        <f>G85+G86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49</v>
      </c>
      <c r="E85" s="12" t="s">
        <v>34</v>
      </c>
      <c r="F85" s="13" t="n">
        <v>6.0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50</v>
      </c>
      <c r="E86" s="12" t="s">
        <v>34</v>
      </c>
      <c r="F86" s="13" t="n">
        <v>6.0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84</v>
      </c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85</v>
      </c>
      <c r="D88" s="11"/>
      <c r="E88" s="12" t="s">
        <v>13</v>
      </c>
      <c r="F88" s="13" t="n">
        <v>1.0</v>
      </c>
      <c r="G88" s="15">
        <f>G89+G90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86</v>
      </c>
      <c r="E89" s="12" t="s">
        <v>87</v>
      </c>
      <c r="F89" s="13" t="n">
        <v>7.0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88</v>
      </c>
      <c r="E90" s="12" t="s">
        <v>25</v>
      </c>
      <c r="F90" s="13" t="n">
        <v>11.0</v>
      </c>
      <c r="G90" s="16"/>
      <c r="I90" s="17" t="n">
        <v>81.0</v>
      </c>
      <c r="J90" s="18" t="n">
        <v>4.0</v>
      </c>
    </row>
    <row r="91" ht="42.0" customHeight="true">
      <c r="A91" s="10" t="s">
        <v>71</v>
      </c>
      <c r="B91" s="11"/>
      <c r="C91" s="11"/>
      <c r="D91" s="11"/>
      <c r="E91" s="12" t="s">
        <v>13</v>
      </c>
      <c r="F91" s="13" t="n">
        <v>1.0</v>
      </c>
      <c r="G91" s="15">
        <f>G77+G83+G87</f>
      </c>
      <c r="I91" s="17" t="n">
        <v>82.0</v>
      </c>
      <c r="J91" s="18"/>
    </row>
    <row r="92" ht="42.0" customHeight="true">
      <c r="A92" s="10" t="s">
        <v>72</v>
      </c>
      <c r="B92" s="11"/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200.0</v>
      </c>
    </row>
    <row r="93" ht="42.0" customHeight="true">
      <c r="A93" s="10"/>
      <c r="B93" s="11" t="s">
        <v>73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/>
    </row>
    <row r="94" ht="42.0" customHeight="true">
      <c r="A94" s="10" t="s">
        <v>74</v>
      </c>
      <c r="B94" s="11"/>
      <c r="C94" s="11"/>
      <c r="D94" s="11"/>
      <c r="E94" s="12" t="s">
        <v>13</v>
      </c>
      <c r="F94" s="13" t="n">
        <v>1.0</v>
      </c>
      <c r="G94" s="15">
        <f>G91+G92</f>
      </c>
      <c r="I94" s="17" t="n">
        <v>85.0</v>
      </c>
      <c r="J94" s="18"/>
    </row>
    <row r="95" ht="42.0" customHeight="true">
      <c r="A95" s="10"/>
      <c r="B95" s="11" t="s">
        <v>75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210.0</v>
      </c>
    </row>
    <row r="96" ht="42.0" customHeight="true">
      <c r="A96" s="10" t="s">
        <v>76</v>
      </c>
      <c r="B96" s="11"/>
      <c r="C96" s="11"/>
      <c r="D96" s="11"/>
      <c r="E96" s="12" t="s">
        <v>13</v>
      </c>
      <c r="F96" s="13" t="n">
        <v>1.0</v>
      </c>
      <c r="G96" s="15">
        <f>G91+G92+G95</f>
      </c>
      <c r="I96" s="17" t="n">
        <v>87.0</v>
      </c>
      <c r="J96" s="18"/>
    </row>
    <row r="97" ht="42.0" customHeight="true">
      <c r="A97" s="10"/>
      <c r="B97" s="11" t="s">
        <v>77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220.0</v>
      </c>
    </row>
    <row r="98" ht="42.0" customHeight="true">
      <c r="A98" s="10" t="s">
        <v>78</v>
      </c>
      <c r="B98" s="11"/>
      <c r="C98" s="11"/>
      <c r="D98" s="11"/>
      <c r="E98" s="12" t="s">
        <v>13</v>
      </c>
      <c r="F98" s="13" t="n">
        <v>1.0</v>
      </c>
      <c r="G98" s="15">
        <f>G96+G97</f>
      </c>
      <c r="I98" s="17" t="n">
        <v>89.0</v>
      </c>
      <c r="J98" s="18"/>
    </row>
    <row r="99" ht="42.0" customHeight="true">
      <c r="A99" s="10" t="s">
        <v>89</v>
      </c>
      <c r="B99" s="11"/>
      <c r="C99" s="11"/>
      <c r="D99" s="11"/>
      <c r="E99" s="12" t="s">
        <v>13</v>
      </c>
      <c r="F99" s="13" t="n">
        <v>1.0</v>
      </c>
      <c r="G99" s="15">
        <f>G68+G91</f>
      </c>
      <c r="I99" s="17" t="n">
        <v>90.0</v>
      </c>
      <c r="J99" s="18" t="n">
        <v>20.0</v>
      </c>
    </row>
    <row r="100" ht="42.0" customHeight="true">
      <c r="A100" s="10" t="s">
        <v>90</v>
      </c>
      <c r="B100" s="11"/>
      <c r="C100" s="11"/>
      <c r="D100" s="11"/>
      <c r="E100" s="12" t="s">
        <v>13</v>
      </c>
      <c r="F100" s="13" t="n">
        <v>1.0</v>
      </c>
      <c r="G100" s="15">
        <f>G75+G98</f>
      </c>
      <c r="I100" s="17" t="n">
        <v>91.0</v>
      </c>
      <c r="J100" s="18" t="n">
        <v>30.0</v>
      </c>
    </row>
    <row r="101" ht="42.0" customHeight="true">
      <c r="A101" s="19" t="s">
        <v>91</v>
      </c>
      <c r="B101" s="20"/>
      <c r="C101" s="20"/>
      <c r="D101" s="20"/>
      <c r="E101" s="21" t="s">
        <v>92</v>
      </c>
      <c r="F101" s="22" t="s">
        <v>92</v>
      </c>
      <c r="G101" s="24">
        <f>G100</f>
      </c>
      <c r="I101" s="26" t="n">
        <v>92.0</v>
      </c>
      <c r="J10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D21"/>
    <mergeCell ref="C22:D22"/>
    <mergeCell ref="D23"/>
    <mergeCell ref="B24:D24"/>
    <mergeCell ref="C25:D25"/>
    <mergeCell ref="D26"/>
    <mergeCell ref="D27"/>
    <mergeCell ref="D28"/>
    <mergeCell ref="C29:D29"/>
    <mergeCell ref="D30"/>
    <mergeCell ref="C31:D31"/>
    <mergeCell ref="D32"/>
    <mergeCell ref="D33"/>
    <mergeCell ref="D34"/>
    <mergeCell ref="A35:D35"/>
    <mergeCell ref="B36:D36"/>
    <mergeCell ref="C37:D37"/>
    <mergeCell ref="D38"/>
    <mergeCell ref="D39"/>
    <mergeCell ref="D40"/>
    <mergeCell ref="C41:D41"/>
    <mergeCell ref="D42"/>
    <mergeCell ref="D43"/>
    <mergeCell ref="B44:D44"/>
    <mergeCell ref="C45:D45"/>
    <mergeCell ref="D46"/>
    <mergeCell ref="D47"/>
    <mergeCell ref="C48:D48"/>
    <mergeCell ref="D49"/>
    <mergeCell ref="D50"/>
    <mergeCell ref="D51"/>
    <mergeCell ref="D52"/>
    <mergeCell ref="D53"/>
    <mergeCell ref="D54"/>
    <mergeCell ref="B55:D55"/>
    <mergeCell ref="C56:D56"/>
    <mergeCell ref="D57"/>
    <mergeCell ref="D58"/>
    <mergeCell ref="B59:D59"/>
    <mergeCell ref="C60:D60"/>
    <mergeCell ref="D61"/>
    <mergeCell ref="D62"/>
    <mergeCell ref="C63:D63"/>
    <mergeCell ref="D64"/>
    <mergeCell ref="B65:D65"/>
    <mergeCell ref="C66:D66"/>
    <mergeCell ref="D67"/>
    <mergeCell ref="A68:D68"/>
    <mergeCell ref="A69:D69"/>
    <mergeCell ref="B70:D70"/>
    <mergeCell ref="A71:D71"/>
    <mergeCell ref="B72:D72"/>
    <mergeCell ref="A73:D73"/>
    <mergeCell ref="B74:D74"/>
    <mergeCell ref="A75:D75"/>
    <mergeCell ref="A76:D76"/>
    <mergeCell ref="B77:D77"/>
    <mergeCell ref="C78:D78"/>
    <mergeCell ref="D79"/>
    <mergeCell ref="C80:D80"/>
    <mergeCell ref="D81"/>
    <mergeCell ref="A82:D82"/>
    <mergeCell ref="B83:D83"/>
    <mergeCell ref="C84:D84"/>
    <mergeCell ref="D85"/>
    <mergeCell ref="D86"/>
    <mergeCell ref="B87:D87"/>
    <mergeCell ref="C88:D88"/>
    <mergeCell ref="D89"/>
    <mergeCell ref="D90"/>
    <mergeCell ref="A91:D91"/>
    <mergeCell ref="A92:D92"/>
    <mergeCell ref="B93:D93"/>
    <mergeCell ref="A94:D94"/>
    <mergeCell ref="B95:D95"/>
    <mergeCell ref="A96:D96"/>
    <mergeCell ref="B97:D97"/>
    <mergeCell ref="A98:D98"/>
    <mergeCell ref="A99:D99"/>
    <mergeCell ref="A100:D100"/>
    <mergeCell ref="A101:D10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2025-11-28T01:37:28Z</dcterms:created>
  <dc:creator>Apache POI</dc:creator>
</cp:coreProperties>
</file>